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mmittee - Budget\FY22 Budget\Darrell's Documents\Facilities\Planned Renovations &amp; Repairs\"/>
    </mc:Choice>
  </mc:AlternateContent>
  <xr:revisionPtr revIDLastSave="0" documentId="13_ncr:1_{7A7DE104-C3CD-4F88-8F7E-1155512285CE}" xr6:coauthVersionLast="45" xr6:coauthVersionMax="45" xr10:uidLastSave="{00000000-0000-0000-0000-000000000000}"/>
  <bookViews>
    <workbookView xWindow="28680" yWindow="-120" windowWidth="29040" windowHeight="15840" xr2:uid="{7259313D-F0A1-4A5D-A3E6-6B6145729A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7" i="1" l="1"/>
  <c r="E10" i="1" l="1"/>
  <c r="E9" i="1"/>
  <c r="E8" i="1"/>
  <c r="E7" i="1"/>
  <c r="E6" i="1"/>
  <c r="E5" i="1"/>
  <c r="E4" i="1"/>
  <c r="E20" i="1" l="1"/>
</calcChain>
</file>

<file path=xl/sharedStrings.xml><?xml version="1.0" encoding="utf-8"?>
<sst xmlns="http://schemas.openxmlformats.org/spreadsheetml/2006/main" count="47" uniqueCount="37">
  <si>
    <t>Department</t>
  </si>
  <si>
    <t xml:space="preserve">Description </t>
  </si>
  <si>
    <t>Total Cost</t>
  </si>
  <si>
    <t xml:space="preserve">Cost Share % </t>
  </si>
  <si>
    <t>County Cost</t>
  </si>
  <si>
    <t>Apex</t>
  </si>
  <si>
    <t>Fuquay Varina</t>
  </si>
  <si>
    <t>Garner</t>
  </si>
  <si>
    <t>Holly Springs</t>
  </si>
  <si>
    <t>Morrisville</t>
  </si>
  <si>
    <t>Rolesville</t>
  </si>
  <si>
    <t>Wake Forest</t>
  </si>
  <si>
    <t>Zebulon</t>
  </si>
  <si>
    <t>Knightdale</t>
  </si>
  <si>
    <t>Fairview</t>
  </si>
  <si>
    <t>Replace Carpet in sleeping quarters of Station 2</t>
  </si>
  <si>
    <t>Add dehumidfying system at Station 2 to eliminate moisture that is causing mold and mildew</t>
  </si>
  <si>
    <t>Exterior Painting of Station 1</t>
  </si>
  <si>
    <t>Interior Painting of Station 2</t>
  </si>
  <si>
    <t>Seal Coating of Station 2 Parking Lot</t>
  </si>
  <si>
    <t>Radio Room remodleing for Station 1</t>
  </si>
  <si>
    <t>Northern Wake</t>
  </si>
  <si>
    <t>Replace beds in current configuration to Murphy Beds to ensure all personnel at this station have their own</t>
  </si>
  <si>
    <t>Adding residential Washer and Dryer at St 2</t>
  </si>
  <si>
    <t>Swift Creek</t>
  </si>
  <si>
    <t xml:space="preserve">Exterior Painting of Station </t>
  </si>
  <si>
    <t>Replace carpet in training room and dorm areas with LVP</t>
  </si>
  <si>
    <t>Wendell</t>
  </si>
  <si>
    <t>Install Panic Hardware and Card Readers on all entry/exit doors at Station 1 and 2</t>
  </si>
  <si>
    <t xml:space="preserve">Wendell </t>
  </si>
  <si>
    <t>Install a Fire Alarm system that includes Carbon Monoxide monitoring at Wendell Station 1</t>
  </si>
  <si>
    <t xml:space="preserve">Total </t>
  </si>
  <si>
    <t>Add additional Gear Lockers for staff at Station 2</t>
  </si>
  <si>
    <t>FY22 Planned Repairs &amp; Renovations</t>
  </si>
  <si>
    <t>Ceiling Fan Installation in Apparatus Bays Station 4</t>
  </si>
  <si>
    <t>Target number based on FCA</t>
  </si>
  <si>
    <t>Re-Seal Roof  - this was not identified in the FCA study from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</si>
</sst>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Arial"/>
      <family val="2"/>
    </font>
    <font>
      <sz val="16"/>
      <color rgb="FF51515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10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44" fontId="0" fillId="2" borderId="1" xfId="1" applyFont="1" applyFill="1" applyBorder="1"/>
    <xf numFmtId="44" fontId="0" fillId="0" borderId="1" xfId="1" applyFont="1" applyFill="1" applyBorder="1"/>
    <xf numFmtId="0" fontId="0" fillId="0" borderId="0" xfId="0" applyFill="1"/>
    <xf numFmtId="44" fontId="0" fillId="0" borderId="0" xfId="0" applyNumberFormat="1"/>
    <xf numFmtId="6" fontId="0" fillId="0" borderId="0" xfId="0" applyNumberFormat="1"/>
    <xf numFmtId="0" fontId="0" fillId="0" borderId="1" xfId="0" applyFill="1" applyBorder="1"/>
    <xf numFmtId="44" fontId="0" fillId="0" borderId="1" xfId="0" applyNumberFormat="1" applyFill="1" applyBorder="1"/>
    <xf numFmtId="6" fontId="3" fillId="0" borderId="2" xfId="0" applyNumberFormat="1" applyFont="1" applyFill="1" applyBorder="1" applyAlignment="1">
      <alignment horizontal="left" vertical="center" wrapText="1" readingOrder="1"/>
    </xf>
    <xf numFmtId="6" fontId="4" fillId="0" borderId="3" xfId="0" applyNumberFormat="1" applyFont="1" applyFill="1" applyBorder="1" applyAlignment="1">
      <alignment horizontal="left" vertical="center" wrapText="1" readingOrder="1"/>
    </xf>
    <xf numFmtId="6" fontId="4" fillId="0" borderId="4" xfId="0" applyNumberFormat="1" applyFont="1" applyFill="1" applyBorder="1" applyAlignment="1">
      <alignment horizontal="left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56222-4C5F-498C-A8F7-ABB6E918C1EB}">
  <sheetPr>
    <pageSetUpPr fitToPage="1"/>
  </sheetPr>
  <dimension ref="A1:L29"/>
  <sheetViews>
    <sheetView tabSelected="1" workbookViewId="0">
      <selection activeCell="B15" sqref="B15"/>
    </sheetView>
  </sheetViews>
  <sheetFormatPr defaultRowHeight="15" x14ac:dyDescent="0.25"/>
  <cols>
    <col min="1" max="1" width="28" customWidth="1"/>
    <col min="2" max="2" width="100" customWidth="1"/>
    <col min="3" max="3" width="12.5703125" bestFit="1" customWidth="1"/>
    <col min="4" max="5" width="13.42578125" customWidth="1"/>
    <col min="8" max="8" width="14.140625" customWidth="1"/>
    <col min="10" max="10" width="11.5703125" bestFit="1" customWidth="1"/>
  </cols>
  <sheetData>
    <row r="1" spans="1:9" x14ac:dyDescent="0.25">
      <c r="A1" s="2" t="s">
        <v>33</v>
      </c>
    </row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H3" t="s">
        <v>5</v>
      </c>
      <c r="I3" s="3">
        <v>0.1578</v>
      </c>
    </row>
    <row r="4" spans="1:9" x14ac:dyDescent="0.25">
      <c r="A4" s="1" t="s">
        <v>14</v>
      </c>
      <c r="B4" s="1" t="s">
        <v>15</v>
      </c>
      <c r="C4" s="6">
        <v>6200</v>
      </c>
      <c r="D4" s="4"/>
      <c r="E4" s="7">
        <f>C4</f>
        <v>6200</v>
      </c>
      <c r="H4" t="s">
        <v>6</v>
      </c>
      <c r="I4" s="3">
        <v>0.42759999999999998</v>
      </c>
    </row>
    <row r="5" spans="1:9" x14ac:dyDescent="0.25">
      <c r="A5" s="1" t="s">
        <v>6</v>
      </c>
      <c r="B5" s="1" t="s">
        <v>32</v>
      </c>
      <c r="C5" s="7">
        <v>2500</v>
      </c>
      <c r="D5" s="4"/>
      <c r="E5" s="7">
        <f>C5*I4</f>
        <v>1069</v>
      </c>
      <c r="H5" t="s">
        <v>7</v>
      </c>
      <c r="I5" s="3">
        <v>0.44740000000000002</v>
      </c>
    </row>
    <row r="6" spans="1:9" x14ac:dyDescent="0.25">
      <c r="A6" s="1" t="s">
        <v>6</v>
      </c>
      <c r="B6" s="1" t="s">
        <v>16</v>
      </c>
      <c r="C6" s="7">
        <v>18000</v>
      </c>
      <c r="D6" s="4"/>
      <c r="E6" s="7">
        <f>C6*I4</f>
        <v>7696.7999999999993</v>
      </c>
      <c r="H6" t="s">
        <v>8</v>
      </c>
      <c r="I6" s="3">
        <v>0.1837</v>
      </c>
    </row>
    <row r="7" spans="1:9" x14ac:dyDescent="0.25">
      <c r="A7" s="1" t="s">
        <v>6</v>
      </c>
      <c r="B7" s="1" t="s">
        <v>17</v>
      </c>
      <c r="C7" s="7">
        <v>18000</v>
      </c>
      <c r="D7" s="4"/>
      <c r="E7" s="7">
        <f>C7*I4</f>
        <v>7696.7999999999993</v>
      </c>
      <c r="H7" t="s">
        <v>9</v>
      </c>
      <c r="I7" s="3">
        <v>0.15459999999999999</v>
      </c>
    </row>
    <row r="8" spans="1:9" x14ac:dyDescent="0.25">
      <c r="A8" s="1" t="s">
        <v>6</v>
      </c>
      <c r="B8" s="1" t="s">
        <v>18</v>
      </c>
      <c r="C8" s="7">
        <v>18000</v>
      </c>
      <c r="D8" s="4"/>
      <c r="E8" s="7">
        <f>C8*I4</f>
        <v>7696.7999999999993</v>
      </c>
      <c r="H8" t="s">
        <v>10</v>
      </c>
      <c r="I8" s="3">
        <v>0.45590000000000003</v>
      </c>
    </row>
    <row r="9" spans="1:9" x14ac:dyDescent="0.25">
      <c r="A9" s="1" t="s">
        <v>6</v>
      </c>
      <c r="B9" s="1" t="s">
        <v>19</v>
      </c>
      <c r="C9" s="7">
        <v>5000</v>
      </c>
      <c r="D9" s="4"/>
      <c r="E9" s="7">
        <f>C9*I4</f>
        <v>2138</v>
      </c>
      <c r="H9" t="s">
        <v>11</v>
      </c>
      <c r="I9" s="3">
        <v>0.23150000000000001</v>
      </c>
    </row>
    <row r="10" spans="1:9" x14ac:dyDescent="0.25">
      <c r="A10" s="1" t="s">
        <v>7</v>
      </c>
      <c r="B10" s="1" t="s">
        <v>20</v>
      </c>
      <c r="C10" s="7">
        <v>8950</v>
      </c>
      <c r="D10" s="4"/>
      <c r="E10" s="7">
        <f>I5*C10</f>
        <v>4004.23</v>
      </c>
      <c r="H10" t="s">
        <v>12</v>
      </c>
      <c r="I10" s="3">
        <v>0.3891</v>
      </c>
    </row>
    <row r="11" spans="1:9" x14ac:dyDescent="0.25">
      <c r="A11" s="1" t="s">
        <v>21</v>
      </c>
      <c r="B11" s="1" t="s">
        <v>22</v>
      </c>
      <c r="C11" s="7">
        <v>19800</v>
      </c>
      <c r="D11" s="4"/>
      <c r="E11" s="7">
        <v>19800</v>
      </c>
      <c r="H11" t="s">
        <v>13</v>
      </c>
      <c r="I11" s="3">
        <v>0.51270000000000004</v>
      </c>
    </row>
    <row r="12" spans="1:9" x14ac:dyDescent="0.25">
      <c r="A12" s="1" t="s">
        <v>21</v>
      </c>
      <c r="B12" s="1" t="s">
        <v>23</v>
      </c>
      <c r="C12" s="7">
        <v>4004</v>
      </c>
      <c r="D12" s="4"/>
      <c r="E12" s="7">
        <v>4004</v>
      </c>
    </row>
    <row r="13" spans="1:9" x14ac:dyDescent="0.25">
      <c r="A13" s="1" t="s">
        <v>24</v>
      </c>
      <c r="B13" s="1" t="s">
        <v>25</v>
      </c>
      <c r="C13" s="7">
        <v>9000</v>
      </c>
      <c r="D13" s="4"/>
      <c r="E13" s="7">
        <v>9000</v>
      </c>
    </row>
    <row r="14" spans="1:9" x14ac:dyDescent="0.25">
      <c r="A14" s="1" t="s">
        <v>24</v>
      </c>
      <c r="B14" s="1" t="s">
        <v>26</v>
      </c>
      <c r="C14" s="7">
        <v>6500</v>
      </c>
      <c r="D14" s="4"/>
      <c r="E14" s="7">
        <v>6500</v>
      </c>
    </row>
    <row r="15" spans="1:9" x14ac:dyDescent="0.25">
      <c r="A15" s="1" t="s">
        <v>27</v>
      </c>
      <c r="B15" s="1" t="s">
        <v>28</v>
      </c>
      <c r="C15" s="7">
        <v>35000</v>
      </c>
      <c r="D15" s="4"/>
      <c r="E15" s="7">
        <v>35000</v>
      </c>
    </row>
    <row r="16" spans="1:9" x14ac:dyDescent="0.25">
      <c r="A16" s="1" t="s">
        <v>29</v>
      </c>
      <c r="B16" s="1" t="s">
        <v>30</v>
      </c>
      <c r="C16" s="7">
        <v>25000</v>
      </c>
      <c r="D16" s="4"/>
      <c r="E16" s="7">
        <v>25000</v>
      </c>
    </row>
    <row r="17" spans="1:12" x14ac:dyDescent="0.25">
      <c r="A17" s="1" t="s">
        <v>5</v>
      </c>
      <c r="B17" s="1" t="s">
        <v>34</v>
      </c>
      <c r="C17" s="7">
        <v>10000</v>
      </c>
      <c r="D17" s="4"/>
      <c r="E17" s="7">
        <f>C17*I3</f>
        <v>1578</v>
      </c>
      <c r="H17" s="9"/>
    </row>
    <row r="18" spans="1:12" x14ac:dyDescent="0.25">
      <c r="A18" s="1" t="s">
        <v>10</v>
      </c>
      <c r="B18" s="1" t="s">
        <v>36</v>
      </c>
      <c r="C18" s="7">
        <v>27000</v>
      </c>
      <c r="D18" s="4"/>
      <c r="E18" s="7">
        <f>C18*I8</f>
        <v>12309.300000000001</v>
      </c>
    </row>
    <row r="19" spans="1:12" ht="15.75" thickBot="1" x14ac:dyDescent="0.3">
      <c r="A19" s="1"/>
      <c r="B19" s="1"/>
      <c r="C19" s="7"/>
      <c r="D19" s="4"/>
      <c r="E19" s="7"/>
    </row>
    <row r="20" spans="1:12" ht="21" thickBot="1" x14ac:dyDescent="0.3">
      <c r="A20" s="1" t="s">
        <v>31</v>
      </c>
      <c r="B20" s="1"/>
      <c r="C20" s="7"/>
      <c r="D20" s="4"/>
      <c r="E20" s="7">
        <f>SUM(E4:E19)</f>
        <v>149692.93</v>
      </c>
      <c r="J20" s="13"/>
    </row>
    <row r="21" spans="1:12" ht="21.75" thickTop="1" thickBot="1" x14ac:dyDescent="0.3">
      <c r="A21" s="1"/>
      <c r="B21" s="1"/>
      <c r="C21" s="7"/>
      <c r="D21" s="4"/>
      <c r="E21" s="7"/>
      <c r="J21" s="14"/>
    </row>
    <row r="22" spans="1:12" ht="21" thickBot="1" x14ac:dyDescent="0.3">
      <c r="A22" s="1"/>
      <c r="B22" s="1"/>
      <c r="C22" s="7" t="s">
        <v>35</v>
      </c>
      <c r="D22" s="4"/>
      <c r="E22" s="7">
        <v>137000</v>
      </c>
      <c r="J22" s="15"/>
    </row>
    <row r="23" spans="1:12" ht="21" thickBot="1" x14ac:dyDescent="0.3">
      <c r="A23" s="1"/>
      <c r="B23" s="1"/>
      <c r="C23" s="1"/>
      <c r="D23" s="1"/>
      <c r="E23" s="11"/>
      <c r="J23" s="15"/>
    </row>
    <row r="24" spans="1:12" x14ac:dyDescent="0.25">
      <c r="A24" s="1"/>
      <c r="B24" s="1"/>
      <c r="C24" s="1"/>
      <c r="D24" s="1"/>
      <c r="E24" s="11"/>
    </row>
    <row r="25" spans="1:12" x14ac:dyDescent="0.25">
      <c r="A25" s="1"/>
      <c r="B25" s="1"/>
      <c r="C25" s="5"/>
      <c r="D25" s="1"/>
      <c r="E25" s="12"/>
      <c r="J25" s="10"/>
    </row>
    <row r="26" spans="1:12" x14ac:dyDescent="0.25">
      <c r="A26" s="1"/>
      <c r="B26" s="1"/>
      <c r="C26" s="1"/>
      <c r="D26" s="1"/>
      <c r="E26" s="12"/>
    </row>
    <row r="27" spans="1:12" x14ac:dyDescent="0.25">
      <c r="A27" s="1"/>
      <c r="B27" s="1"/>
      <c r="C27" s="1"/>
      <c r="D27" s="1"/>
      <c r="E27" s="1"/>
    </row>
    <row r="28" spans="1:12" x14ac:dyDescent="0.25">
      <c r="A28" s="1"/>
      <c r="B28" s="1"/>
      <c r="C28" s="1"/>
      <c r="D28" s="1"/>
      <c r="E28" s="5"/>
      <c r="L28" s="8"/>
    </row>
    <row r="29" spans="1:12" x14ac:dyDescent="0.25">
      <c r="A29" s="1"/>
      <c r="B29" s="1"/>
      <c r="C29" s="1"/>
      <c r="D29" s="1"/>
      <c r="E29" s="1"/>
      <c r="I29" s="8"/>
    </row>
  </sheetData>
  <pageMargins left="0.7" right="0.7" top="0.75" bottom="0.75" header="0.3" footer="0.3"/>
  <pageSetup paperSize="5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Alford</dc:creator>
  <cp:lastModifiedBy>Darrell Alford</cp:lastModifiedBy>
  <cp:lastPrinted>2021-02-02T19:15:25Z</cp:lastPrinted>
  <dcterms:created xsi:type="dcterms:W3CDTF">2020-01-24T18:35:25Z</dcterms:created>
  <dcterms:modified xsi:type="dcterms:W3CDTF">2021-02-17T19:24:51Z</dcterms:modified>
</cp:coreProperties>
</file>